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<sst xmlns="http://schemas.openxmlformats.org/spreadsheetml/2006/main" count="46" uniqueCount="33">
  <si>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Наименование сельсоветов</t>
  </si>
  <si>
    <t>Численность зарегистрированных безработных, чел.</t>
  </si>
  <si>
    <t>Всего</t>
  </si>
  <si>
    <t>Приложение 1</t>
  </si>
  <si>
    <t>х</t>
  </si>
  <si>
    <t>Березовский</t>
  </si>
  <si>
    <t>Боровлянский</t>
  </si>
  <si>
    <t>Гладковский</t>
  </si>
  <si>
    <t>Глядянский</t>
  </si>
  <si>
    <t>Давыдовский</t>
  </si>
  <si>
    <t>Нагорский</t>
  </si>
  <si>
    <t>Обуховский</t>
  </si>
  <si>
    <t>Плотниковский</t>
  </si>
  <si>
    <t>Притобольный</t>
  </si>
  <si>
    <t>Раскатихинский</t>
  </si>
  <si>
    <t>Чернавский</t>
  </si>
  <si>
    <t>Ялымский</t>
  </si>
  <si>
    <t>Ярославский</t>
  </si>
  <si>
    <r>
      <t xml:space="preserve">Динамика численности населения и зарегистрированной безработицы за месяц и с начала года </t>
    </r>
    <r>
      <rPr>
        <u val="single"/>
        <sz val="10"/>
        <rFont val="Arial Cyr"/>
        <family val="0"/>
      </rPr>
      <t xml:space="preserve"> Притобольного </t>
    </r>
    <r>
      <rPr>
        <sz val="10"/>
        <rFont val="Arial Cyr"/>
        <family val="0"/>
      </rPr>
      <t xml:space="preserve"> района в разрезе сельских советов</t>
    </r>
  </si>
  <si>
    <t>Межборный</t>
  </si>
  <si>
    <t>Уровень зарегистрированной безработицы, %</t>
  </si>
  <si>
    <t>Изменение за месяц +;- (гр.4-гр.3)</t>
  </si>
  <si>
    <t>Изменение с начала года +;- (гр.4-гр.2)</t>
  </si>
  <si>
    <t>Изменение к аналогичной дате прошлого года +,- (гр.4-гр.1)</t>
  </si>
  <si>
    <t>гр.</t>
  </si>
  <si>
    <t>Примечание:</t>
  </si>
  <si>
    <t>уменьшение численности безработных</t>
  </si>
  <si>
    <t>увеличение численности безработных</t>
  </si>
  <si>
    <t>на 01.01.16</t>
  </si>
  <si>
    <t>ЭАН=5872 чел</t>
  </si>
  <si>
    <t>на 01.09.16</t>
  </si>
  <si>
    <t>на 01.08.17</t>
  </si>
  <si>
    <t>на 01.09.17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</si>
</sst>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 horizontal="center" wrapText="1"/>
    </xf>
    <xf numFmtId="0" fontId="5" fillId="34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26.375" style="0" customWidth="1"/>
    <col min="2" max="5" width="12.75390625" style="0" customWidth="1"/>
    <col min="6" max="6" width="14.625" style="0" customWidth="1"/>
    <col min="7" max="8" width="13.25390625" style="0" customWidth="1"/>
    <col min="9" max="9" width="18.75390625" style="0" customWidth="1"/>
  </cols>
  <sheetData>
    <row r="1" ht="12.75">
      <c r="I1" s="4" t="s">
        <v>3</v>
      </c>
    </row>
    <row r="2" spans="1:9" ht="29.2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</row>
    <row r="3" spans="1:14" ht="21.75" customHeight="1">
      <c r="A3" s="37" t="s">
        <v>0</v>
      </c>
      <c r="B3" s="38" t="s">
        <v>1</v>
      </c>
      <c r="C3" s="39"/>
      <c r="D3" s="39"/>
      <c r="E3" s="39"/>
      <c r="F3" s="39"/>
      <c r="G3" s="39"/>
      <c r="H3" s="40"/>
      <c r="I3" s="37" t="s">
        <v>20</v>
      </c>
      <c r="J3" s="1"/>
      <c r="K3" s="1"/>
      <c r="L3" s="1"/>
      <c r="M3" s="1"/>
      <c r="N3" s="1"/>
    </row>
    <row r="4" spans="1:14" ht="78" customHeight="1">
      <c r="A4" s="37"/>
      <c r="B4" s="2" t="s">
        <v>30</v>
      </c>
      <c r="C4" s="2" t="s">
        <v>28</v>
      </c>
      <c r="D4" s="2" t="s">
        <v>31</v>
      </c>
      <c r="E4" s="2" t="s">
        <v>32</v>
      </c>
      <c r="F4" s="2" t="s">
        <v>21</v>
      </c>
      <c r="G4" s="2" t="s">
        <v>22</v>
      </c>
      <c r="H4" s="16" t="s">
        <v>23</v>
      </c>
      <c r="I4" s="37"/>
      <c r="J4" s="12"/>
      <c r="K4" s="1"/>
      <c r="L4" s="1"/>
      <c r="M4" s="1"/>
      <c r="N4" s="1"/>
    </row>
    <row r="5" spans="1:14" ht="12.75" customHeight="1">
      <c r="A5" s="19" t="s">
        <v>24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20">
        <v>7</v>
      </c>
      <c r="I5" s="19">
        <v>8</v>
      </c>
      <c r="J5" s="12"/>
      <c r="K5" s="1"/>
      <c r="L5" s="1"/>
      <c r="M5" s="1"/>
      <c r="N5" s="1"/>
    </row>
    <row r="6" spans="1:14" ht="12.75">
      <c r="A6" s="6" t="s">
        <v>5</v>
      </c>
      <c r="B6" s="11">
        <v>10</v>
      </c>
      <c r="C6" s="11">
        <v>3</v>
      </c>
      <c r="D6" s="11">
        <v>10</v>
      </c>
      <c r="E6" s="11">
        <v>10</v>
      </c>
      <c r="F6" s="27">
        <f>E6-D6</f>
        <v>0</v>
      </c>
      <c r="G6" s="27">
        <f>E6-C6</f>
        <v>7</v>
      </c>
      <c r="H6" s="26">
        <f>E6-B6</f>
        <v>0</v>
      </c>
      <c r="I6" s="5" t="s">
        <v>4</v>
      </c>
      <c r="J6" s="13"/>
      <c r="K6" s="8"/>
      <c r="L6" s="1"/>
      <c r="M6" s="1"/>
      <c r="N6" s="1"/>
    </row>
    <row r="7" spans="1:14" ht="12.75">
      <c r="A7" s="6" t="s">
        <v>6</v>
      </c>
      <c r="B7" s="11">
        <v>9</v>
      </c>
      <c r="C7" s="11">
        <v>14</v>
      </c>
      <c r="D7" s="11">
        <v>5</v>
      </c>
      <c r="E7" s="11">
        <v>5</v>
      </c>
      <c r="F7" s="26">
        <f aca="true" t="shared" si="0" ref="F7:F19">E7-D7</f>
        <v>0</v>
      </c>
      <c r="G7" s="27">
        <f aca="true" t="shared" si="1" ref="G7:G19">E7-C7</f>
        <v>-9</v>
      </c>
      <c r="H7" s="27">
        <f aca="true" t="shared" si="2" ref="H7:H19">E7-B7</f>
        <v>-4</v>
      </c>
      <c r="I7" s="5" t="s">
        <v>4</v>
      </c>
      <c r="J7" s="13"/>
      <c r="K7" s="8"/>
      <c r="L7" s="1"/>
      <c r="M7" s="1"/>
      <c r="N7" s="1"/>
    </row>
    <row r="8" spans="1:14" ht="12.75">
      <c r="A8" s="6" t="s">
        <v>7</v>
      </c>
      <c r="B8" s="11">
        <v>8</v>
      </c>
      <c r="C8" s="11">
        <v>32</v>
      </c>
      <c r="D8" s="11">
        <v>7</v>
      </c>
      <c r="E8" s="11">
        <v>7</v>
      </c>
      <c r="F8" s="27">
        <f t="shared" si="0"/>
        <v>0</v>
      </c>
      <c r="G8" s="26">
        <f t="shared" si="1"/>
        <v>-25</v>
      </c>
      <c r="H8" s="27">
        <f t="shared" si="2"/>
        <v>-1</v>
      </c>
      <c r="I8" s="5" t="s">
        <v>4</v>
      </c>
      <c r="J8" s="13"/>
      <c r="K8" s="8"/>
      <c r="L8" s="1"/>
      <c r="M8" s="1"/>
      <c r="N8" s="1"/>
    </row>
    <row r="9" spans="1:14" ht="12.75">
      <c r="A9" s="6" t="s">
        <v>8</v>
      </c>
      <c r="B9" s="11">
        <v>39</v>
      </c>
      <c r="C9" s="11">
        <v>27</v>
      </c>
      <c r="D9" s="11">
        <v>39</v>
      </c>
      <c r="E9" s="11">
        <v>40</v>
      </c>
      <c r="F9" s="27">
        <f t="shared" si="0"/>
        <v>1</v>
      </c>
      <c r="G9" s="32">
        <f t="shared" si="1"/>
        <v>13</v>
      </c>
      <c r="H9" s="32">
        <f t="shared" si="2"/>
        <v>1</v>
      </c>
      <c r="I9" s="5" t="s">
        <v>4</v>
      </c>
      <c r="J9" s="13"/>
      <c r="K9" s="8"/>
      <c r="L9" s="1"/>
      <c r="M9" s="1"/>
      <c r="N9" s="1"/>
    </row>
    <row r="10" spans="1:14" ht="12.75">
      <c r="A10" s="6" t="s">
        <v>9</v>
      </c>
      <c r="B10" s="11">
        <v>10</v>
      </c>
      <c r="C10" s="11">
        <v>13</v>
      </c>
      <c r="D10" s="11">
        <v>7</v>
      </c>
      <c r="E10" s="11">
        <v>7</v>
      </c>
      <c r="F10" s="26">
        <f t="shared" si="0"/>
        <v>0</v>
      </c>
      <c r="G10" s="26">
        <f t="shared" si="1"/>
        <v>-6</v>
      </c>
      <c r="H10" s="26">
        <f t="shared" si="2"/>
        <v>-3</v>
      </c>
      <c r="I10" s="5" t="s">
        <v>4</v>
      </c>
      <c r="J10" s="13"/>
      <c r="K10" s="8"/>
      <c r="L10" s="1"/>
      <c r="M10" s="1"/>
      <c r="N10" s="1"/>
    </row>
    <row r="11" spans="1:11" ht="12.75">
      <c r="A11" s="14" t="s">
        <v>19</v>
      </c>
      <c r="B11" s="11">
        <v>8</v>
      </c>
      <c r="C11" s="11">
        <v>7</v>
      </c>
      <c r="D11" s="11">
        <v>8</v>
      </c>
      <c r="E11" s="11">
        <v>8</v>
      </c>
      <c r="F11" s="27">
        <f t="shared" si="0"/>
        <v>0</v>
      </c>
      <c r="G11" s="32">
        <f t="shared" si="1"/>
        <v>1</v>
      </c>
      <c r="H11" s="26">
        <f t="shared" si="2"/>
        <v>0</v>
      </c>
      <c r="I11" s="5" t="s">
        <v>4</v>
      </c>
      <c r="J11" s="13"/>
      <c r="K11" s="8"/>
    </row>
    <row r="12" spans="1:11" ht="12.75">
      <c r="A12" s="6" t="s">
        <v>10</v>
      </c>
      <c r="B12" s="11">
        <v>19</v>
      </c>
      <c r="C12" s="11">
        <v>16</v>
      </c>
      <c r="D12" s="11">
        <v>18</v>
      </c>
      <c r="E12" s="11">
        <v>12</v>
      </c>
      <c r="F12" s="27">
        <f t="shared" si="0"/>
        <v>-6</v>
      </c>
      <c r="G12" s="27">
        <f t="shared" si="1"/>
        <v>-4</v>
      </c>
      <c r="H12" s="27">
        <f t="shared" si="2"/>
        <v>-7</v>
      </c>
      <c r="I12" s="5" t="s">
        <v>4</v>
      </c>
      <c r="J12" s="13"/>
      <c r="K12" s="8"/>
    </row>
    <row r="13" spans="1:11" ht="12.75">
      <c r="A13" s="6" t="s">
        <v>11</v>
      </c>
      <c r="B13" s="11">
        <v>4</v>
      </c>
      <c r="C13" s="11">
        <v>1</v>
      </c>
      <c r="D13" s="11">
        <v>4</v>
      </c>
      <c r="E13" s="11">
        <v>4</v>
      </c>
      <c r="F13" s="27">
        <f t="shared" si="0"/>
        <v>0</v>
      </c>
      <c r="G13" s="27">
        <f t="shared" si="1"/>
        <v>3</v>
      </c>
      <c r="H13" s="27">
        <f t="shared" si="2"/>
        <v>0</v>
      </c>
      <c r="I13" s="5" t="s">
        <v>4</v>
      </c>
      <c r="J13" s="13"/>
      <c r="K13" s="8"/>
    </row>
    <row r="14" spans="1:11" ht="12.75">
      <c r="A14" s="6" t="s">
        <v>12</v>
      </c>
      <c r="B14" s="11">
        <v>6</v>
      </c>
      <c r="C14" s="11">
        <v>10</v>
      </c>
      <c r="D14" s="11">
        <v>3</v>
      </c>
      <c r="E14" s="11">
        <v>4</v>
      </c>
      <c r="F14" s="26">
        <f t="shared" si="0"/>
        <v>1</v>
      </c>
      <c r="G14" s="32">
        <f t="shared" si="1"/>
        <v>-6</v>
      </c>
      <c r="H14" s="32">
        <f t="shared" si="2"/>
        <v>-2</v>
      </c>
      <c r="I14" s="5" t="s">
        <v>4</v>
      </c>
      <c r="J14" s="13"/>
      <c r="K14" s="8"/>
    </row>
    <row r="15" spans="1:11" ht="12.75">
      <c r="A15" s="6" t="s">
        <v>13</v>
      </c>
      <c r="B15" s="11">
        <v>2</v>
      </c>
      <c r="C15" s="11">
        <v>7</v>
      </c>
      <c r="D15" s="11">
        <v>3</v>
      </c>
      <c r="E15" s="11">
        <v>3</v>
      </c>
      <c r="F15" s="27">
        <f t="shared" si="0"/>
        <v>0</v>
      </c>
      <c r="G15" s="27">
        <f t="shared" si="1"/>
        <v>-4</v>
      </c>
      <c r="H15" s="27">
        <f t="shared" si="2"/>
        <v>1</v>
      </c>
      <c r="I15" s="5" t="s">
        <v>4</v>
      </c>
      <c r="J15" s="13"/>
      <c r="K15" s="8"/>
    </row>
    <row r="16" spans="1:11" ht="12.75">
      <c r="A16" s="6" t="s">
        <v>14</v>
      </c>
      <c r="B16" s="11">
        <v>3</v>
      </c>
      <c r="C16" s="11">
        <v>5</v>
      </c>
      <c r="D16" s="11">
        <v>6</v>
      </c>
      <c r="E16" s="11">
        <v>7</v>
      </c>
      <c r="F16" s="27">
        <f t="shared" si="0"/>
        <v>1</v>
      </c>
      <c r="G16" s="27">
        <f t="shared" si="1"/>
        <v>2</v>
      </c>
      <c r="H16" s="26">
        <f t="shared" si="2"/>
        <v>4</v>
      </c>
      <c r="I16" s="5" t="s">
        <v>4</v>
      </c>
      <c r="J16" s="13"/>
      <c r="K16" s="8"/>
    </row>
    <row r="17" spans="1:11" ht="12.75">
      <c r="A17" s="6" t="s">
        <v>15</v>
      </c>
      <c r="B17" s="11">
        <v>6</v>
      </c>
      <c r="C17" s="11">
        <v>20</v>
      </c>
      <c r="D17" s="11">
        <v>9</v>
      </c>
      <c r="E17" s="11">
        <v>9</v>
      </c>
      <c r="F17" s="27">
        <f t="shared" si="0"/>
        <v>0</v>
      </c>
      <c r="G17" s="27">
        <f t="shared" si="1"/>
        <v>-11</v>
      </c>
      <c r="H17" s="27">
        <f t="shared" si="2"/>
        <v>3</v>
      </c>
      <c r="I17" s="5" t="s">
        <v>4</v>
      </c>
      <c r="J17" s="13"/>
      <c r="K17" s="8"/>
    </row>
    <row r="18" spans="1:11" ht="12.75">
      <c r="A18" s="6" t="s">
        <v>16</v>
      </c>
      <c r="B18" s="11">
        <v>9</v>
      </c>
      <c r="C18" s="11">
        <v>20</v>
      </c>
      <c r="D18" s="11">
        <v>5</v>
      </c>
      <c r="E18" s="11">
        <v>5</v>
      </c>
      <c r="F18" s="26">
        <f t="shared" si="0"/>
        <v>0</v>
      </c>
      <c r="G18" s="26">
        <f t="shared" si="1"/>
        <v>-15</v>
      </c>
      <c r="H18" s="32">
        <f t="shared" si="2"/>
        <v>-4</v>
      </c>
      <c r="I18" s="5" t="s">
        <v>4</v>
      </c>
      <c r="J18" s="13"/>
      <c r="K18" s="8"/>
    </row>
    <row r="19" spans="1:11" ht="12.75">
      <c r="A19" s="6" t="s">
        <v>17</v>
      </c>
      <c r="B19" s="11">
        <v>2</v>
      </c>
      <c r="C19" s="11">
        <v>5</v>
      </c>
      <c r="D19" s="11">
        <v>3</v>
      </c>
      <c r="E19" s="11">
        <v>3</v>
      </c>
      <c r="F19" s="27">
        <f t="shared" si="0"/>
        <v>0</v>
      </c>
      <c r="G19" s="27">
        <f t="shared" si="1"/>
        <v>-2</v>
      </c>
      <c r="H19" s="27">
        <f t="shared" si="2"/>
        <v>1</v>
      </c>
      <c r="I19" s="5" t="s">
        <v>4</v>
      </c>
      <c r="J19" s="13"/>
      <c r="K19" s="8"/>
    </row>
    <row r="20" spans="1:11" ht="12.75">
      <c r="A20" s="3" t="s">
        <v>2</v>
      </c>
      <c r="B20" s="7">
        <f aca="true" t="shared" si="3" ref="B20:H20">SUM(B6:B19)</f>
        <v>135</v>
      </c>
      <c r="C20" s="7">
        <f t="shared" si="3"/>
        <v>180</v>
      </c>
      <c r="D20" s="7">
        <f t="shared" si="3"/>
        <v>127</v>
      </c>
      <c r="E20" s="24">
        <f>SUM(E6:E19)</f>
        <v>124</v>
      </c>
      <c r="F20" s="7">
        <f t="shared" si="3"/>
        <v>-3</v>
      </c>
      <c r="G20" s="7">
        <f t="shared" si="3"/>
        <v>-56</v>
      </c>
      <c r="H20" s="7">
        <f t="shared" si="3"/>
        <v>-11</v>
      </c>
      <c r="I20" s="21">
        <f>E20/58.72</f>
        <v>2.111716621253406</v>
      </c>
      <c r="J20" s="13"/>
      <c r="K20" s="8"/>
    </row>
    <row r="21" spans="1:9" ht="12.75">
      <c r="A21" s="23" t="s">
        <v>29</v>
      </c>
      <c r="B21" s="17">
        <f aca="true" t="shared" si="4" ref="B21:G21">B20/58.72</f>
        <v>2.2990463215258856</v>
      </c>
      <c r="C21" s="22">
        <f t="shared" si="4"/>
        <v>3.0653950953678475</v>
      </c>
      <c r="D21" s="17">
        <f t="shared" si="4"/>
        <v>2.162806539509537</v>
      </c>
      <c r="E21" s="25">
        <f t="shared" si="4"/>
        <v>2.111716621253406</v>
      </c>
      <c r="F21" s="17">
        <f t="shared" si="4"/>
        <v>-0.05108991825613079</v>
      </c>
      <c r="G21" s="18">
        <f t="shared" si="4"/>
        <v>-0.9536784741144414</v>
      </c>
      <c r="H21" s="18">
        <f>E21-B21</f>
        <v>-0.18732970027247964</v>
      </c>
      <c r="I21" s="17"/>
    </row>
    <row r="23" spans="1:11" ht="12.75">
      <c r="A23" s="28" t="s">
        <v>25</v>
      </c>
      <c r="B23" s="29"/>
      <c r="C23" s="34" t="s">
        <v>26</v>
      </c>
      <c r="D23" s="34"/>
      <c r="E23" s="34"/>
      <c r="F23" s="35"/>
      <c r="G23" s="35"/>
      <c r="H23" s="15"/>
      <c r="I23" s="9"/>
      <c r="J23" s="10"/>
      <c r="K23" s="10"/>
    </row>
    <row r="24" spans="1:9" ht="12.75">
      <c r="A24" s="30"/>
      <c r="B24" s="30"/>
      <c r="C24" s="30"/>
      <c r="D24" s="30"/>
      <c r="E24" s="30"/>
      <c r="F24" s="9"/>
      <c r="G24" s="9"/>
      <c r="H24" s="9"/>
      <c r="I24" s="9"/>
    </row>
    <row r="25" spans="1:5" ht="12.75">
      <c r="A25" s="31"/>
      <c r="B25" s="33"/>
      <c r="C25" s="34" t="s">
        <v>27</v>
      </c>
      <c r="D25" s="34"/>
      <c r="E25" s="34"/>
    </row>
  </sheetData>
  <sheetProtection/>
  <mergeCells count="7">
    <mergeCell ref="C25:E25"/>
    <mergeCell ref="F23:G23"/>
    <mergeCell ref="A2:I2"/>
    <mergeCell ref="I3:I4"/>
    <mergeCell ref="A3:A4"/>
    <mergeCell ref="C23:E23"/>
    <mergeCell ref="B3:H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УГСЗН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Ugrumova</dc:creator>
  <cp:keywords/>
  <dc:description/>
  <cp:lastModifiedBy>Тагильцев Сергей Николаевич</cp:lastModifiedBy>
  <cp:lastPrinted>2017-07-31T08:58:37Z</cp:lastPrinted>
  <dcterms:created xsi:type="dcterms:W3CDTF">2010-03-02T07:15:17Z</dcterms:created>
  <dcterms:modified xsi:type="dcterms:W3CDTF">2017-09-01T09:08:37Z</dcterms:modified>
  <cp:category/>
  <cp:version/>
  <cp:contentType/>
  <cp:contentStatus/>
</cp:coreProperties>
</file>